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eata.smolinska\Documents\"/>
    </mc:Choice>
  </mc:AlternateContent>
  <xr:revisionPtr revIDLastSave="0" documentId="8_{44EAF099-587C-43B9-A94F-45B9912DF050}" xr6:coauthVersionLast="36" xr6:coauthVersionMax="36" xr10:uidLastSave="{00000000-0000-0000-0000-000000000000}"/>
  <bookViews>
    <workbookView xWindow="0" yWindow="0" windowWidth="28800" windowHeight="12105" xr2:uid="{00000000-000D-0000-FFFF-FFFF00000000}"/>
  </bookViews>
  <sheets>
    <sheet name="COEK Studio" sheetId="7" r:id="rId1"/>
  </sheets>
  <calcPr calcId="191029"/>
</workbook>
</file>

<file path=xl/calcChain.xml><?xml version="1.0" encoding="utf-8"?>
<calcChain xmlns="http://schemas.openxmlformats.org/spreadsheetml/2006/main">
  <c r="C68" i="7" l="1"/>
  <c r="C6" i="7"/>
</calcChain>
</file>

<file path=xl/sharedStrings.xml><?xml version="1.0" encoding="utf-8"?>
<sst xmlns="http://schemas.openxmlformats.org/spreadsheetml/2006/main" count="125" uniqueCount="86">
  <si>
    <t>Nazwa i adres jednostki sprawozdawczej</t>
  </si>
  <si>
    <t>Numer indentyfikacyjny REGON</t>
  </si>
  <si>
    <t/>
  </si>
  <si>
    <t>HiddenColumnMark</t>
  </si>
  <si>
    <t>31.12.2025</t>
  </si>
  <si>
    <t>2026.03.26</t>
  </si>
  <si>
    <t>Rachunek zysków i strat</t>
  </si>
  <si>
    <t>sporządzony</t>
  </si>
  <si>
    <t>Wariant porównawczy</t>
  </si>
  <si>
    <t>Dane za</t>
  </si>
  <si>
    <t>rok bieżący</t>
  </si>
  <si>
    <t>rok poprzedni</t>
  </si>
  <si>
    <t>Wiersz</t>
  </si>
  <si>
    <t xml:space="preserve">Wyszczególnienie </t>
  </si>
  <si>
    <t>Jednostka: COEK Studio</t>
  </si>
  <si>
    <t>CIECHANOWSKI OŚRODEK EDUKACJI KULTURALNEJ"STUDIO"</t>
  </si>
  <si>
    <t>ul. 17 Stycznia 56A</t>
  </si>
  <si>
    <t>06-400 Ciechanów</t>
  </si>
  <si>
    <t>tel. 23 6725504</t>
  </si>
  <si>
    <t>141795668</t>
  </si>
  <si>
    <t>A.</t>
  </si>
  <si>
    <t>I.</t>
  </si>
  <si>
    <t>II.</t>
  </si>
  <si>
    <t>III.</t>
  </si>
  <si>
    <t>IV.</t>
  </si>
  <si>
    <t>B.</t>
  </si>
  <si>
    <t>V.</t>
  </si>
  <si>
    <t>VI.</t>
  </si>
  <si>
    <t>VII.</t>
  </si>
  <si>
    <t>VIII.</t>
  </si>
  <si>
    <t>C.</t>
  </si>
  <si>
    <t>D.</t>
  </si>
  <si>
    <t>E.</t>
  </si>
  <si>
    <t>F.</t>
  </si>
  <si>
    <t>G.</t>
  </si>
  <si>
    <t>H.</t>
  </si>
  <si>
    <t>J.</t>
  </si>
  <si>
    <t>K.</t>
  </si>
  <si>
    <t>L.</t>
  </si>
  <si>
    <t>Przychody netto ze sprzedaży i zrównane z nimi, w tym:</t>
  </si>
  <si>
    <t>- od jednostek powiązanych</t>
  </si>
  <si>
    <t>Przychody netto ze sprzedaży produktów</t>
  </si>
  <si>
    <t>Zmiana stanu produktów (zwiększenie - wartość dodatnia, zmniejszenie - wartość ujemna)</t>
  </si>
  <si>
    <t>Koszt wytworzenia produktów na własne potrzeby jednostki</t>
  </si>
  <si>
    <t>Przychody netto ze sprzedaży towarów</t>
  </si>
  <si>
    <t>Koszty działalności operacyjnej</t>
  </si>
  <si>
    <t>Amortyzacja</t>
  </si>
  <si>
    <t>Zużycie materiałów i energii</t>
  </si>
  <si>
    <t>Usługi obce</t>
  </si>
  <si>
    <t>Podatki i opłaty, w tym:</t>
  </si>
  <si>
    <t>- podatek akcyzowy</t>
  </si>
  <si>
    <t>Wynagrodzenia</t>
  </si>
  <si>
    <t>Ubezpieczenia społeczne i inne świadczenia, w tym:</t>
  </si>
  <si>
    <t>- emerytalne</t>
  </si>
  <si>
    <t>Pozostałe koszty rodzajowe</t>
  </si>
  <si>
    <t>Wartość sprzedanych towarów</t>
  </si>
  <si>
    <t>Zysk (strata) ze sprzedaży (A-B)</t>
  </si>
  <si>
    <t>Pozostałe przychody operacyjne</t>
  </si>
  <si>
    <t>Zysk z tytułu rozchodu niefinansowych aktywów trwałych</t>
  </si>
  <si>
    <t>Dotacje</t>
  </si>
  <si>
    <t>Aktualizacja wartości aktywów niefinansowych</t>
  </si>
  <si>
    <t>Inne przychody operacyjne</t>
  </si>
  <si>
    <t>Pozostałe koszty operacyjne</t>
  </si>
  <si>
    <t>Strata z tytułu rozchodu niefinansowych aktywów trwałych</t>
  </si>
  <si>
    <t>Inne koszty operacyjne</t>
  </si>
  <si>
    <t>Zysk (strata) z działalności operacyjnej (C + D - E)</t>
  </si>
  <si>
    <t>Przychody finansowe</t>
  </si>
  <si>
    <t>Dywidendy i udziały w zyskach, w tym:</t>
  </si>
  <si>
    <t>a) od jednostek powiązanych, w tym:</t>
  </si>
  <si>
    <t>- w których jednostka posiada zaangażowanie w kapitale</t>
  </si>
  <si>
    <t>b) od jednostek pozostałych, w tym:</t>
  </si>
  <si>
    <t>Odsetki, w tym:</t>
  </si>
  <si>
    <t>Zysk z tytułu rozchodu aktywów finansowych, w tym:</t>
  </si>
  <si>
    <t>- w jednostkach powiązanych</t>
  </si>
  <si>
    <t>Aktualizacja wartości aktywów finansowych</t>
  </si>
  <si>
    <t>Inne</t>
  </si>
  <si>
    <t>Koszty finansowe</t>
  </si>
  <si>
    <t>- dla jednostek powiązanych</t>
  </si>
  <si>
    <t>Strata z tytułu rozchodu aktywów finansowych, w tym:</t>
  </si>
  <si>
    <t>Zysk (strata) brutto (F + G - H)</t>
  </si>
  <si>
    <t>Podatek dochodowy</t>
  </si>
  <si>
    <t>Pozostałe obowiązkowe zmniejszenia zysku (zwiększenia straty)</t>
  </si>
  <si>
    <t>Zysk (strata) netto (I - J - K)</t>
  </si>
  <si>
    <t>Gmina Miejska Ciechanów</t>
  </si>
  <si>
    <t>/Beata Smolińska/
Główny księgowy</t>
  </si>
  <si>
    <t>/Ewa Pozaroszczyk/
 Kierownik jednostki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</si>
</sst>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</font>
    <font>
      <sz val="8.5"/>
      <color rgb="FF000000"/>
      <name val="Calibri"/>
      <family val="2"/>
      <charset val="238"/>
    </font>
    <font>
      <sz val="9.9"/>
      <color rgb="FF000000"/>
      <name val="Calibri"/>
      <family val="2"/>
      <charset val="238"/>
    </font>
    <font>
      <b/>
      <sz val="12"/>
      <color rgb="FF000000"/>
      <name val="Calibri"/>
      <family val="2"/>
      <charset val="238"/>
    </font>
    <font>
      <sz val="9"/>
      <color rgb="FF000000"/>
      <name val="Calibri"/>
      <family val="2"/>
      <charset val="238"/>
    </font>
    <font>
      <sz val="8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sz val="10"/>
      <color rgb="FF000000"/>
      <name val="Calibri"/>
      <family val="2"/>
      <charset val="238"/>
    </font>
    <font>
      <sz val="9"/>
      <color theme="2"/>
      <name val="Calibri"/>
      <family val="2"/>
      <charset val="238"/>
    </font>
    <font>
      <sz val="10"/>
      <color theme="2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79995117038483843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5" fillId="4" borderId="0" xfId="0" applyFont="1" applyFill="1" applyBorder="1" applyAlignment="1">
      <alignment horizontal="left" vertical="center" wrapText="1"/>
    </xf>
    <xf numFmtId="0" fontId="5" fillId="4" borderId="2" xfId="0" applyFont="1" applyFill="1" applyBorder="1" applyAlignment="1">
      <alignment horizontal="left" vertical="center" wrapText="1"/>
    </xf>
    <xf numFmtId="0" fontId="4" fillId="4" borderId="9" xfId="0" applyFont="1" applyFill="1" applyBorder="1" applyAlignment="1">
      <alignment horizontal="left" vertical="center" wrapText="1"/>
    </xf>
    <xf numFmtId="0" fontId="4" fillId="4" borderId="0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0" fillId="4" borderId="0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3" fillId="4" borderId="9" xfId="0" applyFont="1" applyFill="1" applyBorder="1" applyAlignment="1">
      <alignment horizontal="center" vertical="center" wrapText="1"/>
    </xf>
    <xf numFmtId="0" fontId="3" fillId="4" borderId="10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left" vertical="center" wrapText="1"/>
    </xf>
    <xf numFmtId="0" fontId="4" fillId="4" borderId="2" xfId="0" applyFont="1" applyFill="1" applyBorder="1" applyAlignment="1">
      <alignment horizontal="left" vertical="center" wrapText="1"/>
    </xf>
    <xf numFmtId="0" fontId="4" fillId="4" borderId="11" xfId="0" applyFont="1" applyFill="1" applyBorder="1" applyAlignment="1">
      <alignment horizontal="left" vertical="center" wrapText="1"/>
    </xf>
    <xf numFmtId="0" fontId="4" fillId="4" borderId="10" xfId="0" applyFont="1" applyFill="1" applyBorder="1" applyAlignment="1">
      <alignment horizontal="left" vertical="center" wrapText="1"/>
    </xf>
    <xf numFmtId="0" fontId="6" fillId="0" borderId="6" xfId="0" applyFont="1" applyBorder="1" applyAlignment="1">
      <alignment horizontal="left" wrapText="1"/>
    </xf>
    <xf numFmtId="0" fontId="0" fillId="0" borderId="0" xfId="0" applyFont="1"/>
    <xf numFmtId="0" fontId="8" fillId="0" borderId="0" xfId="0" applyFont="1"/>
    <xf numFmtId="0" fontId="9" fillId="0" borderId="0" xfId="0" applyFont="1"/>
    <xf numFmtId="0" fontId="4" fillId="3" borderId="0" xfId="0" applyFont="1" applyFill="1" applyBorder="1" applyAlignment="1">
      <alignment vertical="center" wrapText="1"/>
    </xf>
    <xf numFmtId="0" fontId="4" fillId="2" borderId="0" xfId="0" applyFont="1" applyFill="1" applyBorder="1" applyAlignment="1">
      <alignment horizontal="left" vertical="center" wrapText="1"/>
    </xf>
    <xf numFmtId="0" fontId="4" fillId="2" borderId="0" xfId="0" applyFont="1" applyFill="1" applyBorder="1" applyAlignment="1">
      <alignment vertical="center" wrapText="1"/>
    </xf>
    <xf numFmtId="4" fontId="4" fillId="2" borderId="0" xfId="0" applyNumberFormat="1" applyFont="1" applyFill="1" applyBorder="1" applyAlignment="1">
      <alignment horizontal="right" vertical="center" wrapText="1"/>
    </xf>
    <xf numFmtId="4" fontId="4" fillId="3" borderId="0" xfId="0" applyNumberFormat="1" applyFont="1" applyFill="1" applyBorder="1" applyAlignment="1">
      <alignment horizontal="right" vertical="center" wrapText="1"/>
    </xf>
    <xf numFmtId="0" fontId="4" fillId="3" borderId="0" xfId="0" applyFont="1" applyFill="1" applyBorder="1" applyAlignment="1">
      <alignment horizontal="left" vertical="center" wrapText="1"/>
    </xf>
    <xf numFmtId="4" fontId="4" fillId="3" borderId="0" xfId="0" applyNumberFormat="1" applyFont="1" applyFill="1" applyBorder="1" applyAlignment="1">
      <alignment horizontal="right" vertical="center" wrapText="1"/>
    </xf>
    <xf numFmtId="0" fontId="1" fillId="4" borderId="2" xfId="0" applyFont="1" applyFill="1" applyBorder="1" applyAlignment="1">
      <alignment vertical="center" wrapText="1"/>
    </xf>
    <xf numFmtId="0" fontId="1" fillId="4" borderId="3" xfId="0" applyFont="1" applyFill="1" applyBorder="1" applyAlignment="1">
      <alignment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4" fontId="4" fillId="2" borderId="1" xfId="0" applyNumberFormat="1" applyFont="1" applyFill="1" applyBorder="1" applyAlignment="1">
      <alignment horizontal="right" vertical="center" shrinkToFit="1"/>
    </xf>
    <xf numFmtId="0" fontId="5" fillId="4" borderId="2" xfId="0" applyFont="1" applyFill="1" applyBorder="1" applyAlignment="1">
      <alignment horizontal="left" vertical="top" wrapText="1"/>
    </xf>
    <xf numFmtId="0" fontId="5" fillId="4" borderId="3" xfId="0" applyFont="1" applyFill="1" applyBorder="1" applyAlignment="1">
      <alignment horizontal="left" vertical="top" wrapText="1"/>
    </xf>
    <xf numFmtId="0" fontId="5" fillId="4" borderId="5" xfId="0" applyFont="1" applyFill="1" applyBorder="1" applyAlignment="1">
      <alignment horizontal="left" vertical="center" wrapText="1"/>
    </xf>
    <xf numFmtId="0" fontId="5" fillId="4" borderId="6" xfId="0" applyFont="1" applyFill="1" applyBorder="1" applyAlignment="1">
      <alignment horizontal="left" vertical="center" wrapText="1"/>
    </xf>
    <xf numFmtId="0" fontId="1" fillId="4" borderId="5" xfId="0" applyFont="1" applyFill="1" applyBorder="1" applyAlignment="1">
      <alignment horizontal="left" vertical="center" wrapText="1"/>
    </xf>
    <xf numFmtId="0" fontId="1" fillId="4" borderId="7" xfId="0" applyFont="1" applyFill="1" applyBorder="1" applyAlignment="1">
      <alignment horizontal="left" vertical="center" wrapText="1"/>
    </xf>
    <xf numFmtId="0" fontId="4" fillId="4" borderId="8" xfId="0" applyFont="1" applyFill="1" applyBorder="1" applyAlignment="1">
      <alignment horizontal="left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vertical="center" wrapText="1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center"/>
    </xf>
    <xf numFmtId="0" fontId="4" fillId="3" borderId="0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center"/>
    </xf>
    <xf numFmtId="0" fontId="7" fillId="4" borderId="2" xfId="0" applyFont="1" applyFill="1" applyBorder="1" applyAlignment="1">
      <alignment horizontal="left" vertical="top" wrapText="1"/>
    </xf>
  </cellXfs>
  <cellStyles count="1">
    <cellStyle name="Normalny" xfId="0" builtinId="0"/>
  </cellStyles>
  <dxfs count="3">
    <dxf>
      <font>
        <color theme="0"/>
      </font>
    </dxf>
    <dxf>
      <font>
        <color theme="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0CF1B2-F29D-45B8-8AA4-2EDAE2F8AB1B}">
  <sheetPr>
    <pageSetUpPr fitToPage="1"/>
  </sheetPr>
  <dimension ref="A1:M91"/>
  <sheetViews>
    <sheetView showGridLines="0" tabSelected="1" topLeftCell="A48" workbookViewId="0">
      <selection activeCell="E68" sqref="E68:F68"/>
    </sheetView>
  </sheetViews>
  <sheetFormatPr defaultColWidth="9.140625" defaultRowHeight="15" x14ac:dyDescent="0.25"/>
  <cols>
    <col min="1" max="1" width="6.28515625" style="15" customWidth="1"/>
    <col min="2" max="2" width="30" style="15" customWidth="1"/>
    <col min="3" max="3" width="24" style="15" customWidth="1"/>
    <col min="4" max="4" width="24.140625" style="15" customWidth="1"/>
    <col min="5" max="6" width="18.7109375" style="15" customWidth="1"/>
    <col min="7" max="7" width="9.140625" style="15" hidden="1" customWidth="1"/>
    <col min="8" max="16384" width="9.140625" style="15"/>
  </cols>
  <sheetData>
    <row r="1" spans="1:13" ht="15" customHeight="1" x14ac:dyDescent="0.25"/>
    <row r="2" spans="1:13" ht="15" customHeight="1" x14ac:dyDescent="0.25">
      <c r="A2" s="14" t="s">
        <v>14</v>
      </c>
      <c r="B2" s="14"/>
      <c r="C2" s="14"/>
      <c r="D2" s="14"/>
      <c r="E2" s="14"/>
      <c r="F2" s="14"/>
      <c r="G2" s="17" t="s">
        <v>3</v>
      </c>
      <c r="H2" s="16"/>
      <c r="I2" s="16"/>
      <c r="J2" s="16"/>
      <c r="K2" s="16"/>
      <c r="L2" s="16"/>
    </row>
    <row r="3" spans="1:13" ht="15.75" customHeight="1" x14ac:dyDescent="0.25">
      <c r="A3" s="13" t="s">
        <v>0</v>
      </c>
      <c r="B3" s="3"/>
      <c r="C3" s="9"/>
      <c r="D3" s="8"/>
      <c r="E3" s="13"/>
      <c r="F3" s="12"/>
      <c r="G3" s="16" t="b">
        <v>0</v>
      </c>
    </row>
    <row r="4" spans="1:13" ht="22.5" customHeight="1" x14ac:dyDescent="0.25">
      <c r="A4" s="2" t="s">
        <v>15</v>
      </c>
      <c r="B4" s="1"/>
      <c r="C4" s="7" t="s">
        <v>6</v>
      </c>
      <c r="D4" s="6"/>
      <c r="E4" s="46" t="s">
        <v>83</v>
      </c>
      <c r="F4" s="32"/>
      <c r="G4" s="16"/>
      <c r="H4" s="16"/>
    </row>
    <row r="5" spans="1:13" ht="15" customHeight="1" x14ac:dyDescent="0.25">
      <c r="A5" s="2" t="s">
        <v>16</v>
      </c>
      <c r="B5" s="1"/>
      <c r="C5" s="5" t="s">
        <v>7</v>
      </c>
      <c r="D5" s="4"/>
      <c r="E5" s="31"/>
      <c r="F5" s="32"/>
      <c r="G5" s="16"/>
    </row>
    <row r="6" spans="1:13" ht="15" customHeight="1" x14ac:dyDescent="0.25">
      <c r="A6" s="2" t="s">
        <v>17</v>
      </c>
      <c r="B6" s="1"/>
      <c r="C6" s="5" t="str">
        <f>CONCATENATE("na dzień ",G6)</f>
        <v>na dzień 31.12.2025</v>
      </c>
      <c r="D6" s="4"/>
      <c r="E6" s="31"/>
      <c r="F6" s="32"/>
      <c r="G6" s="16" t="s">
        <v>4</v>
      </c>
    </row>
    <row r="7" spans="1:13" ht="15" customHeight="1" x14ac:dyDescent="0.25">
      <c r="A7" s="33" t="s">
        <v>18</v>
      </c>
      <c r="B7" s="34"/>
      <c r="C7" s="5" t="s">
        <v>8</v>
      </c>
      <c r="D7" s="4"/>
      <c r="E7" s="25"/>
      <c r="F7" s="26"/>
    </row>
    <row r="8" spans="1:13" ht="15" customHeight="1" x14ac:dyDescent="0.25">
      <c r="A8" s="37" t="s">
        <v>1</v>
      </c>
      <c r="B8" s="3"/>
      <c r="C8" s="5"/>
      <c r="D8" s="4"/>
      <c r="E8" s="11"/>
      <c r="F8" s="10"/>
    </row>
    <row r="9" spans="1:13" ht="15" customHeight="1" x14ac:dyDescent="0.25">
      <c r="A9" s="33" t="s">
        <v>19</v>
      </c>
      <c r="B9" s="34"/>
      <c r="C9" s="38" t="s">
        <v>2</v>
      </c>
      <c r="D9" s="39"/>
      <c r="E9" s="35"/>
      <c r="F9" s="36"/>
    </row>
    <row r="10" spans="1:13" ht="15" customHeight="1" x14ac:dyDescent="0.25"/>
    <row r="11" spans="1:13" ht="15" customHeight="1" x14ac:dyDescent="0.25">
      <c r="A11" s="40" t="s">
        <v>12</v>
      </c>
      <c r="B11" s="40" t="s">
        <v>13</v>
      </c>
      <c r="C11" s="40"/>
      <c r="D11" s="40"/>
      <c r="E11" s="45" t="s">
        <v>9</v>
      </c>
      <c r="F11" s="45"/>
    </row>
    <row r="12" spans="1:13" ht="15" customHeight="1" x14ac:dyDescent="0.25">
      <c r="A12" s="40"/>
      <c r="B12" s="40"/>
      <c r="C12" s="40"/>
      <c r="D12" s="40"/>
      <c r="E12" s="27" t="s">
        <v>10</v>
      </c>
      <c r="F12" s="28" t="s">
        <v>11</v>
      </c>
    </row>
    <row r="13" spans="1:13" ht="15" customHeight="1" x14ac:dyDescent="0.25">
      <c r="A13" s="29" t="s">
        <v>20</v>
      </c>
      <c r="B13" s="41" t="s">
        <v>39</v>
      </c>
      <c r="C13" s="41"/>
      <c r="D13" s="41"/>
      <c r="E13" s="30">
        <v>0</v>
      </c>
      <c r="F13" s="30">
        <v>0</v>
      </c>
      <c r="G13" s="16" t="b">
        <v>1</v>
      </c>
      <c r="H13" s="16"/>
      <c r="I13" s="16"/>
      <c r="J13" s="16"/>
      <c r="K13" s="16"/>
      <c r="L13" s="16"/>
      <c r="M13" s="16"/>
    </row>
    <row r="14" spans="1:13" ht="15" customHeight="1" x14ac:dyDescent="0.25">
      <c r="A14" s="29" t="s">
        <v>2</v>
      </c>
      <c r="B14" s="41" t="s">
        <v>40</v>
      </c>
      <c r="C14" s="41"/>
      <c r="D14" s="41"/>
      <c r="E14" s="30">
        <v>0</v>
      </c>
      <c r="F14" s="30">
        <v>0</v>
      </c>
      <c r="G14" s="16" t="b">
        <v>0</v>
      </c>
      <c r="H14" s="16"/>
      <c r="I14" s="16"/>
      <c r="J14" s="16"/>
      <c r="K14" s="16"/>
      <c r="L14" s="16"/>
      <c r="M14" s="16"/>
    </row>
    <row r="15" spans="1:13" ht="15" customHeight="1" x14ac:dyDescent="0.25">
      <c r="A15" s="29" t="s">
        <v>21</v>
      </c>
      <c r="B15" s="41" t="s">
        <v>41</v>
      </c>
      <c r="C15" s="41"/>
      <c r="D15" s="41"/>
      <c r="E15" s="30">
        <v>0</v>
      </c>
      <c r="F15" s="30">
        <v>0</v>
      </c>
      <c r="G15" s="16" t="b">
        <v>0</v>
      </c>
      <c r="H15" s="16"/>
      <c r="I15" s="16"/>
      <c r="J15" s="16"/>
      <c r="K15" s="16"/>
      <c r="L15" s="16"/>
      <c r="M15" s="16"/>
    </row>
    <row r="16" spans="1:13" ht="15" customHeight="1" x14ac:dyDescent="0.25">
      <c r="A16" s="29" t="s">
        <v>22</v>
      </c>
      <c r="B16" s="41" t="s">
        <v>42</v>
      </c>
      <c r="C16" s="41"/>
      <c r="D16" s="41"/>
      <c r="E16" s="30">
        <v>0</v>
      </c>
      <c r="F16" s="30">
        <v>0</v>
      </c>
      <c r="G16" s="16" t="b">
        <v>0</v>
      </c>
      <c r="H16" s="16"/>
      <c r="I16" s="16"/>
      <c r="J16" s="16"/>
      <c r="K16" s="16"/>
      <c r="L16" s="16"/>
      <c r="M16" s="16"/>
    </row>
    <row r="17" spans="1:13" ht="15" customHeight="1" x14ac:dyDescent="0.25">
      <c r="A17" s="29" t="s">
        <v>23</v>
      </c>
      <c r="B17" s="41" t="s">
        <v>43</v>
      </c>
      <c r="C17" s="41"/>
      <c r="D17" s="41"/>
      <c r="E17" s="30">
        <v>0</v>
      </c>
      <c r="F17" s="30">
        <v>0</v>
      </c>
      <c r="G17" s="16" t="b">
        <v>0</v>
      </c>
      <c r="H17" s="16"/>
      <c r="I17" s="16"/>
      <c r="J17" s="16"/>
      <c r="K17" s="16"/>
      <c r="L17" s="16"/>
      <c r="M17" s="16"/>
    </row>
    <row r="18" spans="1:13" ht="15" customHeight="1" x14ac:dyDescent="0.25">
      <c r="A18" s="29" t="s">
        <v>24</v>
      </c>
      <c r="B18" s="41" t="s">
        <v>44</v>
      </c>
      <c r="C18" s="41"/>
      <c r="D18" s="41"/>
      <c r="E18" s="30">
        <v>0</v>
      </c>
      <c r="F18" s="30">
        <v>0</v>
      </c>
      <c r="G18" s="16" t="b">
        <v>0</v>
      </c>
      <c r="H18" s="16"/>
      <c r="I18" s="16"/>
      <c r="J18" s="16"/>
      <c r="K18" s="16"/>
      <c r="L18" s="16"/>
      <c r="M18" s="16"/>
    </row>
    <row r="19" spans="1:13" ht="15" customHeight="1" x14ac:dyDescent="0.25">
      <c r="A19" s="29" t="s">
        <v>25</v>
      </c>
      <c r="B19" s="41" t="s">
        <v>45</v>
      </c>
      <c r="C19" s="41"/>
      <c r="D19" s="41"/>
      <c r="E19" s="30">
        <v>3354489.24</v>
      </c>
      <c r="F19" s="30">
        <v>4085384.91</v>
      </c>
      <c r="G19" s="16" t="b">
        <v>1</v>
      </c>
      <c r="H19" s="16"/>
      <c r="I19" s="16"/>
      <c r="J19" s="16"/>
      <c r="K19" s="16"/>
      <c r="L19" s="16"/>
      <c r="M19" s="16"/>
    </row>
    <row r="20" spans="1:13" ht="15" customHeight="1" x14ac:dyDescent="0.25">
      <c r="A20" s="29" t="s">
        <v>21</v>
      </c>
      <c r="B20" s="41" t="s">
        <v>46</v>
      </c>
      <c r="C20" s="41"/>
      <c r="D20" s="41"/>
      <c r="E20" s="30">
        <v>47316.959999999999</v>
      </c>
      <c r="F20" s="30">
        <v>26693.96</v>
      </c>
      <c r="G20" s="16" t="b">
        <v>0</v>
      </c>
      <c r="H20" s="16"/>
      <c r="I20" s="16"/>
      <c r="J20" s="16"/>
      <c r="K20" s="16"/>
      <c r="L20" s="16"/>
      <c r="M20" s="16"/>
    </row>
    <row r="21" spans="1:13" ht="15" customHeight="1" x14ac:dyDescent="0.25">
      <c r="A21" s="29" t="s">
        <v>22</v>
      </c>
      <c r="B21" s="41" t="s">
        <v>47</v>
      </c>
      <c r="C21" s="41"/>
      <c r="D21" s="41"/>
      <c r="E21" s="30">
        <v>398827.26</v>
      </c>
      <c r="F21" s="30">
        <v>660372.49</v>
      </c>
      <c r="G21" s="16" t="b">
        <v>0</v>
      </c>
      <c r="H21" s="16"/>
      <c r="I21" s="16"/>
      <c r="J21" s="16"/>
      <c r="K21" s="16"/>
      <c r="L21" s="16"/>
      <c r="M21" s="16"/>
    </row>
    <row r="22" spans="1:13" ht="15" customHeight="1" x14ac:dyDescent="0.25">
      <c r="A22" s="29" t="s">
        <v>23</v>
      </c>
      <c r="B22" s="41" t="s">
        <v>48</v>
      </c>
      <c r="C22" s="41"/>
      <c r="D22" s="41"/>
      <c r="E22" s="30">
        <v>1144361.3899999999</v>
      </c>
      <c r="F22" s="30">
        <v>1736759.97</v>
      </c>
      <c r="G22" s="16" t="b">
        <v>0</v>
      </c>
      <c r="H22" s="16"/>
      <c r="I22" s="16"/>
      <c r="J22" s="16"/>
      <c r="K22" s="16"/>
      <c r="L22" s="16"/>
      <c r="M22" s="16"/>
    </row>
    <row r="23" spans="1:13" ht="15" customHeight="1" x14ac:dyDescent="0.25">
      <c r="A23" s="29" t="s">
        <v>24</v>
      </c>
      <c r="B23" s="41" t="s">
        <v>49</v>
      </c>
      <c r="C23" s="41"/>
      <c r="D23" s="41"/>
      <c r="E23" s="30">
        <v>13225</v>
      </c>
      <c r="F23" s="30">
        <v>12290</v>
      </c>
      <c r="G23" s="16" t="b">
        <v>0</v>
      </c>
      <c r="H23" s="16"/>
      <c r="I23" s="16"/>
      <c r="J23" s="16"/>
      <c r="K23" s="16"/>
      <c r="L23" s="16"/>
      <c r="M23" s="16"/>
    </row>
    <row r="24" spans="1:13" ht="15" customHeight="1" x14ac:dyDescent="0.25">
      <c r="A24" s="29" t="s">
        <v>2</v>
      </c>
      <c r="B24" s="41" t="s">
        <v>50</v>
      </c>
      <c r="C24" s="41"/>
      <c r="D24" s="41"/>
      <c r="E24" s="30">
        <v>0</v>
      </c>
      <c r="F24" s="30">
        <v>0</v>
      </c>
      <c r="G24" s="16" t="b">
        <v>0</v>
      </c>
      <c r="H24" s="16"/>
      <c r="I24" s="16"/>
      <c r="J24" s="16"/>
      <c r="K24" s="16"/>
      <c r="L24" s="16"/>
      <c r="M24" s="16"/>
    </row>
    <row r="25" spans="1:13" ht="15" customHeight="1" x14ac:dyDescent="0.25">
      <c r="A25" s="29" t="s">
        <v>26</v>
      </c>
      <c r="B25" s="41" t="s">
        <v>51</v>
      </c>
      <c r="C25" s="41"/>
      <c r="D25" s="41"/>
      <c r="E25" s="30">
        <v>1529665.39</v>
      </c>
      <c r="F25" s="30">
        <v>1416984.59</v>
      </c>
      <c r="G25" s="16" t="b">
        <v>0</v>
      </c>
      <c r="H25" s="16"/>
      <c r="I25" s="16"/>
      <c r="J25" s="16"/>
      <c r="K25" s="16"/>
      <c r="L25" s="16"/>
      <c r="M25" s="16"/>
    </row>
    <row r="26" spans="1:13" ht="15" customHeight="1" x14ac:dyDescent="0.25">
      <c r="A26" s="29" t="s">
        <v>27</v>
      </c>
      <c r="B26" s="41" t="s">
        <v>52</v>
      </c>
      <c r="C26" s="41"/>
      <c r="D26" s="41"/>
      <c r="E26" s="30">
        <v>198744.37</v>
      </c>
      <c r="F26" s="30">
        <v>211229.72</v>
      </c>
      <c r="G26" s="16" t="b">
        <v>0</v>
      </c>
      <c r="H26" s="16"/>
      <c r="I26" s="16"/>
      <c r="J26" s="16"/>
      <c r="K26" s="16"/>
      <c r="L26" s="16"/>
      <c r="M26" s="16"/>
    </row>
    <row r="27" spans="1:13" ht="15" customHeight="1" x14ac:dyDescent="0.25">
      <c r="A27" s="29" t="s">
        <v>2</v>
      </c>
      <c r="B27" s="41" t="s">
        <v>53</v>
      </c>
      <c r="C27" s="41"/>
      <c r="D27" s="41"/>
      <c r="E27" s="30">
        <v>0</v>
      </c>
      <c r="F27" s="30">
        <v>0</v>
      </c>
      <c r="G27" s="16" t="b">
        <v>0</v>
      </c>
      <c r="H27" s="16"/>
      <c r="I27" s="16"/>
      <c r="J27" s="16"/>
      <c r="K27" s="16"/>
      <c r="L27" s="16"/>
      <c r="M27" s="16"/>
    </row>
    <row r="28" spans="1:13" ht="15" customHeight="1" x14ac:dyDescent="0.25">
      <c r="A28" s="29" t="s">
        <v>28</v>
      </c>
      <c r="B28" s="41" t="s">
        <v>54</v>
      </c>
      <c r="C28" s="41"/>
      <c r="D28" s="41"/>
      <c r="E28" s="30">
        <v>22348.87</v>
      </c>
      <c r="F28" s="30">
        <v>21054.18</v>
      </c>
      <c r="G28" s="16" t="b">
        <v>0</v>
      </c>
      <c r="H28" s="16"/>
      <c r="I28" s="16"/>
      <c r="J28" s="16"/>
      <c r="K28" s="16"/>
      <c r="L28" s="16"/>
      <c r="M28" s="16"/>
    </row>
    <row r="29" spans="1:13" ht="15" customHeight="1" x14ac:dyDescent="0.25">
      <c r="A29" s="29" t="s">
        <v>29</v>
      </c>
      <c r="B29" s="41" t="s">
        <v>55</v>
      </c>
      <c r="C29" s="41"/>
      <c r="D29" s="41"/>
      <c r="E29" s="30">
        <v>0</v>
      </c>
      <c r="F29" s="30">
        <v>0</v>
      </c>
      <c r="G29" s="16" t="b">
        <v>0</v>
      </c>
      <c r="H29" s="16"/>
      <c r="I29" s="16"/>
      <c r="J29" s="16"/>
      <c r="K29" s="16"/>
      <c r="L29" s="16"/>
      <c r="M29" s="16"/>
    </row>
    <row r="30" spans="1:13" ht="15" customHeight="1" x14ac:dyDescent="0.25">
      <c r="A30" s="29" t="s">
        <v>30</v>
      </c>
      <c r="B30" s="41" t="s">
        <v>56</v>
      </c>
      <c r="C30" s="41"/>
      <c r="D30" s="41"/>
      <c r="E30" s="30">
        <v>-3354489.24</v>
      </c>
      <c r="F30" s="30">
        <v>-4085384.91</v>
      </c>
      <c r="G30" s="16" t="b">
        <v>1</v>
      </c>
      <c r="H30" s="16"/>
      <c r="I30" s="16"/>
      <c r="J30" s="16"/>
      <c r="K30" s="16"/>
      <c r="L30" s="16"/>
      <c r="M30" s="16"/>
    </row>
    <row r="31" spans="1:13" ht="15" customHeight="1" x14ac:dyDescent="0.25">
      <c r="A31" s="29" t="s">
        <v>31</v>
      </c>
      <c r="B31" s="41" t="s">
        <v>57</v>
      </c>
      <c r="C31" s="41"/>
      <c r="D31" s="41"/>
      <c r="E31" s="30">
        <v>3300956.11</v>
      </c>
      <c r="F31" s="30">
        <v>4094642.02</v>
      </c>
      <c r="G31" s="16" t="b">
        <v>1</v>
      </c>
      <c r="H31" s="16"/>
      <c r="I31" s="16"/>
      <c r="J31" s="16"/>
      <c r="K31" s="16"/>
      <c r="L31" s="16"/>
      <c r="M31" s="16"/>
    </row>
    <row r="32" spans="1:13" ht="15" customHeight="1" x14ac:dyDescent="0.25">
      <c r="A32" s="29" t="s">
        <v>21</v>
      </c>
      <c r="B32" s="41" t="s">
        <v>58</v>
      </c>
      <c r="C32" s="41"/>
      <c r="D32" s="41"/>
      <c r="E32" s="30">
        <v>0</v>
      </c>
      <c r="F32" s="30">
        <v>0</v>
      </c>
      <c r="G32" s="16" t="b">
        <v>0</v>
      </c>
      <c r="H32" s="16"/>
      <c r="I32" s="16"/>
      <c r="J32" s="16"/>
      <c r="K32" s="16"/>
      <c r="L32" s="16"/>
      <c r="M32" s="16"/>
    </row>
    <row r="33" spans="1:13" ht="15" customHeight="1" x14ac:dyDescent="0.25">
      <c r="A33" s="29" t="s">
        <v>22</v>
      </c>
      <c r="B33" s="41" t="s">
        <v>59</v>
      </c>
      <c r="C33" s="41"/>
      <c r="D33" s="41"/>
      <c r="E33" s="30">
        <v>2931000</v>
      </c>
      <c r="F33" s="30">
        <v>3296580</v>
      </c>
      <c r="G33" s="16" t="b">
        <v>0</v>
      </c>
      <c r="H33" s="16"/>
      <c r="I33" s="16"/>
      <c r="J33" s="16"/>
      <c r="K33" s="16"/>
      <c r="L33" s="16"/>
      <c r="M33" s="16"/>
    </row>
    <row r="34" spans="1:13" ht="15" customHeight="1" x14ac:dyDescent="0.25">
      <c r="A34" s="29" t="s">
        <v>23</v>
      </c>
      <c r="B34" s="41" t="s">
        <v>60</v>
      </c>
      <c r="C34" s="41"/>
      <c r="D34" s="41"/>
      <c r="E34" s="30">
        <v>0</v>
      </c>
      <c r="F34" s="30">
        <v>0</v>
      </c>
      <c r="G34" s="16" t="b">
        <v>0</v>
      </c>
      <c r="H34" s="16"/>
      <c r="I34" s="16"/>
      <c r="J34" s="16"/>
      <c r="K34" s="16"/>
      <c r="L34" s="16"/>
      <c r="M34" s="16"/>
    </row>
    <row r="35" spans="1:13" ht="15" customHeight="1" x14ac:dyDescent="0.25">
      <c r="A35" s="29" t="s">
        <v>24</v>
      </c>
      <c r="B35" s="41" t="s">
        <v>61</v>
      </c>
      <c r="C35" s="41"/>
      <c r="D35" s="41"/>
      <c r="E35" s="30">
        <v>369956.11</v>
      </c>
      <c r="F35" s="30">
        <v>798062.02</v>
      </c>
      <c r="G35" s="16" t="b">
        <v>0</v>
      </c>
      <c r="H35" s="16"/>
      <c r="I35" s="16"/>
      <c r="J35" s="16"/>
      <c r="K35" s="16"/>
      <c r="L35" s="16"/>
      <c r="M35" s="16"/>
    </row>
    <row r="36" spans="1:13" ht="15" customHeight="1" x14ac:dyDescent="0.25">
      <c r="A36" s="29" t="s">
        <v>32</v>
      </c>
      <c r="B36" s="41" t="s">
        <v>62</v>
      </c>
      <c r="C36" s="41"/>
      <c r="D36" s="41"/>
      <c r="E36" s="30">
        <v>8.56</v>
      </c>
      <c r="F36" s="30">
        <v>14.7</v>
      </c>
      <c r="G36" s="16" t="b">
        <v>1</v>
      </c>
      <c r="H36" s="16"/>
      <c r="I36" s="16"/>
      <c r="J36" s="16"/>
      <c r="K36" s="16"/>
      <c r="L36" s="16"/>
      <c r="M36" s="16"/>
    </row>
    <row r="37" spans="1:13" ht="15" customHeight="1" x14ac:dyDescent="0.25">
      <c r="A37" s="29" t="s">
        <v>21</v>
      </c>
      <c r="B37" s="41" t="s">
        <v>63</v>
      </c>
      <c r="C37" s="41"/>
      <c r="D37" s="41"/>
      <c r="E37" s="30">
        <v>0</v>
      </c>
      <c r="F37" s="30">
        <v>0</v>
      </c>
      <c r="G37" s="16" t="b">
        <v>0</v>
      </c>
      <c r="H37" s="16"/>
      <c r="I37" s="16"/>
      <c r="J37" s="16"/>
      <c r="K37" s="16"/>
      <c r="L37" s="16"/>
      <c r="M37" s="16"/>
    </row>
    <row r="38" spans="1:13" ht="15" customHeight="1" x14ac:dyDescent="0.25">
      <c r="A38" s="29" t="s">
        <v>22</v>
      </c>
      <c r="B38" s="41" t="s">
        <v>60</v>
      </c>
      <c r="C38" s="41"/>
      <c r="D38" s="41"/>
      <c r="E38" s="30">
        <v>0</v>
      </c>
      <c r="F38" s="30">
        <v>0</v>
      </c>
      <c r="G38" s="16" t="b">
        <v>0</v>
      </c>
      <c r="H38" s="16"/>
      <c r="I38" s="16"/>
      <c r="J38" s="16"/>
      <c r="K38" s="16"/>
      <c r="L38" s="16"/>
      <c r="M38" s="16"/>
    </row>
    <row r="39" spans="1:13" ht="15" customHeight="1" x14ac:dyDescent="0.25">
      <c r="A39" s="29" t="s">
        <v>23</v>
      </c>
      <c r="B39" s="41" t="s">
        <v>64</v>
      </c>
      <c r="C39" s="41"/>
      <c r="D39" s="41"/>
      <c r="E39" s="30">
        <v>8.56</v>
      </c>
      <c r="F39" s="30">
        <v>14.7</v>
      </c>
      <c r="G39" s="16" t="b">
        <v>0</v>
      </c>
      <c r="H39" s="16"/>
      <c r="I39" s="16"/>
      <c r="J39" s="16"/>
      <c r="K39" s="16"/>
      <c r="L39" s="16"/>
      <c r="M39" s="16"/>
    </row>
    <row r="40" spans="1:13" ht="15" customHeight="1" x14ac:dyDescent="0.25">
      <c r="A40" s="29" t="s">
        <v>33</v>
      </c>
      <c r="B40" s="41" t="s">
        <v>65</v>
      </c>
      <c r="C40" s="41"/>
      <c r="D40" s="41"/>
      <c r="E40" s="30">
        <v>-53541.69</v>
      </c>
      <c r="F40" s="30">
        <v>9242.41</v>
      </c>
      <c r="G40" s="16" t="b">
        <v>1</v>
      </c>
      <c r="H40" s="16"/>
      <c r="I40" s="16"/>
      <c r="J40" s="16"/>
      <c r="K40" s="16"/>
      <c r="L40" s="16"/>
      <c r="M40" s="16"/>
    </row>
    <row r="41" spans="1:13" ht="15" customHeight="1" x14ac:dyDescent="0.25">
      <c r="A41" s="29" t="s">
        <v>34</v>
      </c>
      <c r="B41" s="41" t="s">
        <v>66</v>
      </c>
      <c r="C41" s="41"/>
      <c r="D41" s="41"/>
      <c r="E41" s="30">
        <v>0</v>
      </c>
      <c r="F41" s="30">
        <v>0</v>
      </c>
      <c r="G41" s="16" t="b">
        <v>1</v>
      </c>
      <c r="H41" s="16"/>
      <c r="I41" s="16"/>
      <c r="J41" s="16"/>
      <c r="K41" s="16"/>
      <c r="L41" s="16"/>
      <c r="M41" s="16"/>
    </row>
    <row r="42" spans="1:13" ht="15" customHeight="1" x14ac:dyDescent="0.25">
      <c r="A42" s="29" t="s">
        <v>21</v>
      </c>
      <c r="B42" s="41" t="s">
        <v>67</v>
      </c>
      <c r="C42" s="41"/>
      <c r="D42" s="41"/>
      <c r="E42" s="30">
        <v>0</v>
      </c>
      <c r="F42" s="30">
        <v>0</v>
      </c>
      <c r="G42" s="16" t="b">
        <v>0</v>
      </c>
      <c r="H42" s="16"/>
      <c r="I42" s="16"/>
      <c r="J42" s="16"/>
      <c r="K42" s="16"/>
      <c r="L42" s="16"/>
      <c r="M42" s="16"/>
    </row>
    <row r="43" spans="1:13" ht="15" customHeight="1" x14ac:dyDescent="0.25">
      <c r="A43" s="29" t="s">
        <v>2</v>
      </c>
      <c r="B43" s="41" t="s">
        <v>68</v>
      </c>
      <c r="C43" s="41"/>
      <c r="D43" s="41"/>
      <c r="E43" s="30">
        <v>0</v>
      </c>
      <c r="F43" s="30">
        <v>0</v>
      </c>
      <c r="G43" s="16" t="b">
        <v>0</v>
      </c>
      <c r="H43" s="16"/>
      <c r="I43" s="16"/>
      <c r="J43" s="16"/>
      <c r="K43" s="16"/>
      <c r="L43" s="16"/>
      <c r="M43" s="16"/>
    </row>
    <row r="44" spans="1:13" ht="15" customHeight="1" x14ac:dyDescent="0.25">
      <c r="A44" s="29" t="s">
        <v>2</v>
      </c>
      <c r="B44" s="41" t="s">
        <v>69</v>
      </c>
      <c r="C44" s="41"/>
      <c r="D44" s="41"/>
      <c r="E44" s="30">
        <v>0</v>
      </c>
      <c r="F44" s="30">
        <v>0</v>
      </c>
      <c r="G44" s="16" t="b">
        <v>0</v>
      </c>
      <c r="H44" s="16"/>
      <c r="I44" s="16"/>
      <c r="J44" s="16"/>
      <c r="K44" s="16"/>
      <c r="L44" s="16"/>
      <c r="M44" s="16"/>
    </row>
    <row r="45" spans="1:13" ht="15" customHeight="1" x14ac:dyDescent="0.25">
      <c r="A45" s="29" t="s">
        <v>2</v>
      </c>
      <c r="B45" s="41" t="s">
        <v>70</v>
      </c>
      <c r="C45" s="41"/>
      <c r="D45" s="41"/>
      <c r="E45" s="30">
        <v>0</v>
      </c>
      <c r="F45" s="30">
        <v>0</v>
      </c>
      <c r="G45" s="16" t="b">
        <v>0</v>
      </c>
      <c r="H45" s="16"/>
      <c r="I45" s="16"/>
      <c r="J45" s="16"/>
      <c r="K45" s="16"/>
      <c r="L45" s="16"/>
      <c r="M45" s="16"/>
    </row>
    <row r="46" spans="1:13" ht="15" customHeight="1" x14ac:dyDescent="0.25">
      <c r="A46" s="29" t="s">
        <v>2</v>
      </c>
      <c r="B46" s="41" t="s">
        <v>69</v>
      </c>
      <c r="C46" s="41"/>
      <c r="D46" s="41"/>
      <c r="E46" s="30">
        <v>0</v>
      </c>
      <c r="F46" s="30">
        <v>0</v>
      </c>
      <c r="G46" s="16" t="b">
        <v>0</v>
      </c>
      <c r="H46" s="16"/>
      <c r="I46" s="16"/>
      <c r="J46" s="16"/>
      <c r="K46" s="16"/>
      <c r="L46" s="16"/>
      <c r="M46" s="16"/>
    </row>
    <row r="47" spans="1:13" ht="15" customHeight="1" x14ac:dyDescent="0.25">
      <c r="A47" s="29" t="s">
        <v>22</v>
      </c>
      <c r="B47" s="41" t="s">
        <v>71</v>
      </c>
      <c r="C47" s="41"/>
      <c r="D47" s="41"/>
      <c r="E47" s="30">
        <v>0</v>
      </c>
      <c r="F47" s="30">
        <v>0</v>
      </c>
      <c r="G47" s="16" t="b">
        <v>0</v>
      </c>
      <c r="H47" s="16"/>
      <c r="I47" s="16"/>
      <c r="J47" s="16"/>
      <c r="K47" s="16"/>
      <c r="L47" s="16"/>
      <c r="M47" s="16"/>
    </row>
    <row r="48" spans="1:13" ht="15" customHeight="1" x14ac:dyDescent="0.25">
      <c r="A48" s="29" t="s">
        <v>2</v>
      </c>
      <c r="B48" s="41" t="s">
        <v>40</v>
      </c>
      <c r="C48" s="41"/>
      <c r="D48" s="41"/>
      <c r="E48" s="30">
        <v>0</v>
      </c>
      <c r="F48" s="30">
        <v>0</v>
      </c>
      <c r="G48" s="16" t="b">
        <v>0</v>
      </c>
      <c r="H48" s="16"/>
      <c r="I48" s="16"/>
      <c r="J48" s="16"/>
      <c r="K48" s="16"/>
      <c r="L48" s="16"/>
      <c r="M48" s="16"/>
    </row>
    <row r="49" spans="1:13" ht="15" customHeight="1" x14ac:dyDescent="0.25">
      <c r="A49" s="29" t="s">
        <v>23</v>
      </c>
      <c r="B49" s="41" t="s">
        <v>72</v>
      </c>
      <c r="C49" s="41"/>
      <c r="D49" s="41"/>
      <c r="E49" s="30">
        <v>0</v>
      </c>
      <c r="F49" s="30">
        <v>0</v>
      </c>
      <c r="G49" s="16" t="b">
        <v>0</v>
      </c>
      <c r="H49" s="16"/>
      <c r="I49" s="16"/>
      <c r="J49" s="16"/>
      <c r="K49" s="16"/>
      <c r="L49" s="16"/>
      <c r="M49" s="16"/>
    </row>
    <row r="50" spans="1:13" ht="15" customHeight="1" x14ac:dyDescent="0.25">
      <c r="A50" s="29" t="s">
        <v>2</v>
      </c>
      <c r="B50" s="41" t="s">
        <v>73</v>
      </c>
      <c r="C50" s="41"/>
      <c r="D50" s="41"/>
      <c r="E50" s="30">
        <v>0</v>
      </c>
      <c r="F50" s="30">
        <v>0</v>
      </c>
      <c r="G50" s="16" t="b">
        <v>0</v>
      </c>
      <c r="H50" s="16"/>
      <c r="I50" s="16"/>
      <c r="J50" s="16"/>
      <c r="K50" s="16"/>
      <c r="L50" s="16"/>
      <c r="M50" s="16"/>
    </row>
    <row r="51" spans="1:13" ht="15" customHeight="1" x14ac:dyDescent="0.25">
      <c r="A51" s="29" t="s">
        <v>24</v>
      </c>
      <c r="B51" s="41" t="s">
        <v>74</v>
      </c>
      <c r="C51" s="41"/>
      <c r="D51" s="41"/>
      <c r="E51" s="30">
        <v>0</v>
      </c>
      <c r="F51" s="30">
        <v>0</v>
      </c>
      <c r="G51" s="16" t="b">
        <v>0</v>
      </c>
      <c r="H51" s="16"/>
      <c r="I51" s="16"/>
      <c r="J51" s="16"/>
      <c r="K51" s="16"/>
      <c r="L51" s="16"/>
      <c r="M51" s="16"/>
    </row>
    <row r="52" spans="1:13" ht="15" customHeight="1" x14ac:dyDescent="0.25">
      <c r="A52" s="29" t="s">
        <v>26</v>
      </c>
      <c r="B52" s="41" t="s">
        <v>75</v>
      </c>
      <c r="C52" s="41"/>
      <c r="D52" s="41"/>
      <c r="E52" s="30">
        <v>0</v>
      </c>
      <c r="F52" s="30">
        <v>0</v>
      </c>
      <c r="G52" s="16" t="b">
        <v>0</v>
      </c>
      <c r="H52" s="16"/>
      <c r="I52" s="16"/>
      <c r="J52" s="16"/>
      <c r="K52" s="16"/>
      <c r="L52" s="16"/>
      <c r="M52" s="16"/>
    </row>
    <row r="53" spans="1:13" ht="15" customHeight="1" x14ac:dyDescent="0.25">
      <c r="A53" s="29" t="s">
        <v>35</v>
      </c>
      <c r="B53" s="41" t="s">
        <v>76</v>
      </c>
      <c r="C53" s="41"/>
      <c r="D53" s="41"/>
      <c r="E53" s="30">
        <v>0</v>
      </c>
      <c r="F53" s="30">
        <v>0</v>
      </c>
      <c r="G53" s="16" t="b">
        <v>1</v>
      </c>
      <c r="H53" s="16"/>
      <c r="I53" s="16"/>
      <c r="J53" s="16"/>
      <c r="K53" s="16"/>
      <c r="L53" s="16"/>
      <c r="M53" s="16"/>
    </row>
    <row r="54" spans="1:13" ht="15" customHeight="1" x14ac:dyDescent="0.25">
      <c r="A54" s="29" t="s">
        <v>21</v>
      </c>
      <c r="B54" s="41" t="s">
        <v>71</v>
      </c>
      <c r="C54" s="41"/>
      <c r="D54" s="41"/>
      <c r="E54" s="30">
        <v>0</v>
      </c>
      <c r="F54" s="30">
        <v>0</v>
      </c>
      <c r="G54" s="16" t="b">
        <v>0</v>
      </c>
      <c r="H54" s="16"/>
      <c r="I54" s="16"/>
      <c r="J54" s="16"/>
      <c r="K54" s="16"/>
      <c r="L54" s="16"/>
      <c r="M54" s="16"/>
    </row>
    <row r="55" spans="1:13" ht="15" customHeight="1" x14ac:dyDescent="0.25">
      <c r="A55" s="29" t="s">
        <v>2</v>
      </c>
      <c r="B55" s="41" t="s">
        <v>77</v>
      </c>
      <c r="C55" s="41"/>
      <c r="D55" s="41"/>
      <c r="E55" s="30">
        <v>0</v>
      </c>
      <c r="F55" s="30">
        <v>0</v>
      </c>
      <c r="G55" s="16" t="b">
        <v>0</v>
      </c>
      <c r="H55" s="16"/>
      <c r="I55" s="16"/>
      <c r="J55" s="16"/>
      <c r="K55" s="16"/>
      <c r="L55" s="16"/>
      <c r="M55" s="16"/>
    </row>
    <row r="56" spans="1:13" ht="15" customHeight="1" x14ac:dyDescent="0.25">
      <c r="A56" s="29" t="s">
        <v>22</v>
      </c>
      <c r="B56" s="41" t="s">
        <v>78</v>
      </c>
      <c r="C56" s="41"/>
      <c r="D56" s="41"/>
      <c r="E56" s="30">
        <v>0</v>
      </c>
      <c r="F56" s="30">
        <v>0</v>
      </c>
      <c r="G56" s="16" t="b">
        <v>0</v>
      </c>
      <c r="H56" s="16"/>
      <c r="I56" s="16"/>
      <c r="J56" s="16"/>
      <c r="K56" s="16"/>
      <c r="L56" s="16"/>
      <c r="M56" s="16"/>
    </row>
    <row r="57" spans="1:13" ht="15" customHeight="1" x14ac:dyDescent="0.25">
      <c r="A57" s="29" t="s">
        <v>2</v>
      </c>
      <c r="B57" s="41" t="s">
        <v>73</v>
      </c>
      <c r="C57" s="41"/>
      <c r="D57" s="41"/>
      <c r="E57" s="30">
        <v>0</v>
      </c>
      <c r="F57" s="30">
        <v>0</v>
      </c>
      <c r="G57" s="16" t="b">
        <v>0</v>
      </c>
      <c r="H57" s="16"/>
      <c r="I57" s="16"/>
      <c r="J57" s="16"/>
      <c r="K57" s="16"/>
      <c r="L57" s="16"/>
      <c r="M57" s="16"/>
    </row>
    <row r="58" spans="1:13" ht="15" customHeight="1" x14ac:dyDescent="0.25">
      <c r="A58" s="29" t="s">
        <v>23</v>
      </c>
      <c r="B58" s="41" t="s">
        <v>74</v>
      </c>
      <c r="C58" s="41"/>
      <c r="D58" s="41"/>
      <c r="E58" s="30">
        <v>0</v>
      </c>
      <c r="F58" s="30">
        <v>0</v>
      </c>
      <c r="G58" s="16" t="b">
        <v>0</v>
      </c>
      <c r="H58" s="16"/>
      <c r="I58" s="16"/>
      <c r="J58" s="16"/>
      <c r="K58" s="16"/>
      <c r="L58" s="16"/>
      <c r="M58" s="16"/>
    </row>
    <row r="59" spans="1:13" ht="15" customHeight="1" x14ac:dyDescent="0.25">
      <c r="A59" s="29" t="s">
        <v>24</v>
      </c>
      <c r="B59" s="41" t="s">
        <v>75</v>
      </c>
      <c r="C59" s="41"/>
      <c r="D59" s="41"/>
      <c r="E59" s="30">
        <v>0</v>
      </c>
      <c r="F59" s="30">
        <v>0</v>
      </c>
      <c r="G59" s="16" t="b">
        <v>0</v>
      </c>
      <c r="H59" s="16"/>
      <c r="I59" s="16"/>
      <c r="J59" s="16"/>
      <c r="K59" s="16"/>
      <c r="L59" s="16"/>
      <c r="M59" s="16"/>
    </row>
    <row r="60" spans="1:13" ht="15" customHeight="1" x14ac:dyDescent="0.25">
      <c r="A60" s="29" t="s">
        <v>21</v>
      </c>
      <c r="B60" s="41" t="s">
        <v>79</v>
      </c>
      <c r="C60" s="41"/>
      <c r="D60" s="41"/>
      <c r="E60" s="30">
        <v>-53541.69</v>
      </c>
      <c r="F60" s="30">
        <v>9242.41</v>
      </c>
      <c r="G60" s="16" t="b">
        <v>1</v>
      </c>
      <c r="H60" s="16"/>
      <c r="I60" s="16"/>
      <c r="J60" s="16"/>
      <c r="K60" s="16"/>
      <c r="L60" s="16"/>
      <c r="M60" s="16"/>
    </row>
    <row r="61" spans="1:13" ht="15" customHeight="1" x14ac:dyDescent="0.25">
      <c r="A61" s="29" t="s">
        <v>36</v>
      </c>
      <c r="B61" s="41" t="s">
        <v>80</v>
      </c>
      <c r="C61" s="41"/>
      <c r="D61" s="41"/>
      <c r="E61" s="30">
        <v>0</v>
      </c>
      <c r="F61" s="30">
        <v>0</v>
      </c>
      <c r="G61" s="16" t="b">
        <v>1</v>
      </c>
      <c r="H61" s="16"/>
      <c r="I61" s="16"/>
      <c r="J61" s="16"/>
      <c r="K61" s="16"/>
      <c r="L61" s="16"/>
      <c r="M61" s="16"/>
    </row>
    <row r="62" spans="1:13" ht="15" customHeight="1" x14ac:dyDescent="0.25">
      <c r="A62" s="29" t="s">
        <v>37</v>
      </c>
      <c r="B62" s="41" t="s">
        <v>81</v>
      </c>
      <c r="C62" s="41"/>
      <c r="D62" s="41"/>
      <c r="E62" s="30">
        <v>0</v>
      </c>
      <c r="F62" s="30">
        <v>0</v>
      </c>
      <c r="G62" s="16" t="b">
        <v>1</v>
      </c>
      <c r="H62" s="16"/>
      <c r="I62" s="16"/>
      <c r="J62" s="16"/>
      <c r="K62" s="16"/>
      <c r="L62" s="16"/>
      <c r="M62" s="16"/>
    </row>
    <row r="63" spans="1:13" ht="15" customHeight="1" x14ac:dyDescent="0.25">
      <c r="A63" s="29" t="s">
        <v>38</v>
      </c>
      <c r="B63" s="41" t="s">
        <v>82</v>
      </c>
      <c r="C63" s="41"/>
      <c r="D63" s="41"/>
      <c r="E63" s="30">
        <v>-53541.69</v>
      </c>
      <c r="F63" s="30">
        <v>9242.41</v>
      </c>
      <c r="G63" s="16" t="b">
        <v>1</v>
      </c>
      <c r="H63" s="16"/>
      <c r="I63" s="16"/>
      <c r="J63" s="16"/>
      <c r="K63" s="16"/>
      <c r="L63" s="16"/>
      <c r="M63" s="16"/>
    </row>
    <row r="64" spans="1:13" ht="15" customHeight="1" x14ac:dyDescent="0.25">
      <c r="A64" s="19"/>
      <c r="B64" s="19"/>
      <c r="C64" s="19"/>
      <c r="D64" s="19"/>
      <c r="E64" s="20"/>
      <c r="F64" s="21"/>
      <c r="G64" s="16"/>
      <c r="H64" s="16"/>
      <c r="I64" s="16"/>
      <c r="J64" s="16"/>
      <c r="K64" s="16"/>
      <c r="L64" s="16"/>
      <c r="M64" s="16"/>
    </row>
    <row r="65" spans="1:7" ht="15" customHeight="1" x14ac:dyDescent="0.25">
      <c r="A65" s="44"/>
      <c r="B65" s="44"/>
      <c r="C65" s="44"/>
      <c r="D65" s="44"/>
      <c r="E65" s="18"/>
      <c r="F65" s="18"/>
    </row>
    <row r="66" spans="1:7" ht="15" customHeight="1" x14ac:dyDescent="0.25">
      <c r="A66" s="44"/>
      <c r="B66" s="44"/>
      <c r="C66" s="44"/>
      <c r="D66" s="44"/>
      <c r="E66" s="22"/>
      <c r="F66" s="22"/>
      <c r="G66" s="16"/>
    </row>
    <row r="67" spans="1:7" ht="15" customHeight="1" x14ac:dyDescent="0.25">
      <c r="A67" s="23"/>
      <c r="B67" s="23"/>
      <c r="C67" s="23"/>
      <c r="D67" s="23"/>
      <c r="E67" s="24"/>
      <c r="F67" s="24"/>
      <c r="G67" s="16"/>
    </row>
    <row r="68" spans="1:7" ht="36" customHeight="1" x14ac:dyDescent="0.25">
      <c r="A68" s="42" t="s">
        <v>84</v>
      </c>
      <c r="B68" s="42"/>
      <c r="C68" s="42" t="str">
        <f>G68&amp;CHAR(10)&amp;"......................................."&amp;CHAR(10)&amp;"rok, miesiąc, dzień"</f>
        <v>2026.03.26
.......................................
rok, miesiąc, dzień</v>
      </c>
      <c r="D68" s="42"/>
      <c r="E68" s="42" t="s">
        <v>85</v>
      </c>
      <c r="F68" s="43"/>
      <c r="G68" s="16" t="s">
        <v>5</v>
      </c>
    </row>
    <row r="69" spans="1:7" ht="15" customHeight="1" x14ac:dyDescent="0.25"/>
    <row r="70" spans="1:7" ht="15" customHeight="1" x14ac:dyDescent="0.25"/>
    <row r="71" spans="1:7" ht="15" customHeight="1" x14ac:dyDescent="0.25"/>
    <row r="72" spans="1:7" ht="15" customHeight="1" x14ac:dyDescent="0.25"/>
    <row r="73" spans="1:7" ht="15" customHeight="1" x14ac:dyDescent="0.25"/>
    <row r="74" spans="1:7" ht="15" customHeight="1" x14ac:dyDescent="0.25"/>
    <row r="75" spans="1:7" ht="15" customHeight="1" x14ac:dyDescent="0.25"/>
    <row r="76" spans="1:7" ht="15" customHeight="1" x14ac:dyDescent="0.25"/>
    <row r="77" spans="1:7" ht="15" customHeight="1" x14ac:dyDescent="0.25"/>
    <row r="78" spans="1:7" ht="15" customHeight="1" x14ac:dyDescent="0.25"/>
    <row r="79" spans="1:7" ht="15" customHeight="1" x14ac:dyDescent="0.25"/>
    <row r="80" spans="1:7" ht="15" customHeight="1" x14ac:dyDescent="0.25"/>
    <row r="81" ht="15" customHeight="1" x14ac:dyDescent="0.25"/>
    <row r="82" ht="15" customHeight="1" x14ac:dyDescent="0.25"/>
    <row r="83" ht="15" customHeight="1" x14ac:dyDescent="0.25"/>
    <row r="84" ht="15" customHeight="1" x14ac:dyDescent="0.25"/>
    <row r="85" ht="15" customHeight="1" x14ac:dyDescent="0.25"/>
    <row r="86" ht="15" customHeight="1" x14ac:dyDescent="0.25"/>
    <row r="87" ht="15" customHeight="1" x14ac:dyDescent="0.25"/>
    <row r="88" ht="15" customHeight="1" x14ac:dyDescent="0.25"/>
    <row r="89" ht="15" customHeight="1" x14ac:dyDescent="0.25"/>
    <row r="90" ht="15" customHeight="1" x14ac:dyDescent="0.25"/>
    <row r="91" ht="15" customHeight="1" x14ac:dyDescent="0.25"/>
  </sheetData>
  <mergeCells count="78">
    <mergeCell ref="B61:D61"/>
    <mergeCell ref="B62:D62"/>
    <mergeCell ref="B63:D63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B26:D26"/>
    <mergeCell ref="B27:D27"/>
    <mergeCell ref="B28:D28"/>
    <mergeCell ref="B29:D29"/>
    <mergeCell ref="B30:D30"/>
    <mergeCell ref="B21:D21"/>
    <mergeCell ref="B22:D22"/>
    <mergeCell ref="B23:D23"/>
    <mergeCell ref="B24:D24"/>
    <mergeCell ref="B25:D25"/>
    <mergeCell ref="B11:D12"/>
    <mergeCell ref="A11:A12"/>
    <mergeCell ref="B13:D13"/>
    <mergeCell ref="C68:D68"/>
    <mergeCell ref="E68:F68"/>
    <mergeCell ref="A68:B68"/>
    <mergeCell ref="A65:D65"/>
    <mergeCell ref="A66:D66"/>
    <mergeCell ref="E11:F11"/>
    <mergeCell ref="B14:D14"/>
    <mergeCell ref="B15:D15"/>
    <mergeCell ref="B16:D16"/>
    <mergeCell ref="B17:D17"/>
    <mergeCell ref="B18:D18"/>
    <mergeCell ref="B19:D19"/>
    <mergeCell ref="B20:D20"/>
    <mergeCell ref="A9:B9"/>
    <mergeCell ref="E9:F9"/>
    <mergeCell ref="A5:B5"/>
    <mergeCell ref="A6:B6"/>
    <mergeCell ref="A7:B7"/>
    <mergeCell ref="A8:B8"/>
    <mergeCell ref="C9:D9"/>
    <mergeCell ref="A2:F2"/>
    <mergeCell ref="E3:F3"/>
    <mergeCell ref="E8:F8"/>
    <mergeCell ref="C3:D3"/>
    <mergeCell ref="C4:D4"/>
    <mergeCell ref="C5:D5"/>
    <mergeCell ref="C6:D6"/>
    <mergeCell ref="C7:D7"/>
    <mergeCell ref="C8:D8"/>
    <mergeCell ref="A3:B3"/>
    <mergeCell ref="A4:B4"/>
    <mergeCell ref="E4:F6"/>
  </mergeCells>
  <conditionalFormatting sqref="A13:F63">
    <cfRule type="expression" dxfId="2" priority="11">
      <formula>$G13</formula>
    </cfRule>
  </conditionalFormatting>
  <conditionalFormatting sqref="E13:E63">
    <cfRule type="expression" dxfId="1" priority="10">
      <formula>AND($G$3,$E13=0)</formula>
    </cfRule>
  </conditionalFormatting>
  <conditionalFormatting sqref="F13:F63">
    <cfRule type="expression" dxfId="0" priority="9">
      <formula>AND($G$3,$F13=0)</formula>
    </cfRule>
  </conditionalFormatting>
  <pageMargins left="0.23622047244094499" right="0.23622047244094499" top="0.59055118110236204" bottom="1.37795275590551" header="0.3" footer="0.27559055118110198"/>
  <pageSetup paperSize="9" scale="74" fitToHeight="0" orientation="portrait" r:id="rId1"/>
  <headerFooter>
    <oddFooter>&amp;L
&amp;"Calibri"&amp;7Finanse VULCAN wersja 26.02.0007.43711, VULCAN sp. z o.o., licencja: ciechanow, Centrum Usług Wspólnych w Ciechanowie&amp;C
&amp;"Calibri"&amp;8Strona &amp;P z &amp;N
&amp;R
&amp;"Calibri"&amp;7</oddFooter>
  </headerFooter>
  <ignoredErrors>
    <ignoredError sqref="A1:H3 A5:H67 A4:D4 F4:H4 B68:D68 F68:H6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COEK Studio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Rachunek zysków i strat wg ustawy</dc:title>
  <dc:subject/>
  <dc:creator>Finanse VULCAN wersja 26.02.0007.43711</dc:creator>
  <cp:keywords/>
  <dc:description/>
  <cp:lastModifiedBy>beata.smolinska</cp:lastModifiedBy>
  <cp:lastPrinted>2017-03-30T11:54:44Z</cp:lastPrinted>
  <dcterms:created xsi:type="dcterms:W3CDTF">2017-03-27T06:22:35Z</dcterms:created>
  <dcterms:modified xsi:type="dcterms:W3CDTF">2026-04-01T09:53:01Z</dcterms:modified>
  <cp:category/>
</cp:coreProperties>
</file>